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 activeTab="1"/>
  </bookViews>
  <sheets>
    <sheet name="Инвестиции_2017" sheetId="1" r:id="rId1"/>
    <sheet name="Инвестиции_2018" sheetId="2" r:id="rId2"/>
  </sheets>
  <definedNames>
    <definedName name="_xlnm.Print_Area" localSheetId="0">Инвестиции_2017!$A$1:$D$28</definedName>
    <definedName name="_xlnm.Print_Area" localSheetId="1">Инвестиции_2018!$A$1:$D$30</definedName>
  </definedNames>
  <calcPr calcId="124519"/>
</workbook>
</file>

<file path=xl/calcChain.xml><?xml version="1.0" encoding="utf-8"?>
<calcChain xmlns="http://schemas.openxmlformats.org/spreadsheetml/2006/main">
  <c r="D22" i="2"/>
  <c r="D9"/>
  <c r="D30" l="1"/>
</calcChain>
</file>

<file path=xl/sharedStrings.xml><?xml version="1.0" encoding="utf-8"?>
<sst xmlns="http://schemas.openxmlformats.org/spreadsheetml/2006/main" count="114" uniqueCount="72">
  <si>
    <t>Наименование</t>
  </si>
  <si>
    <t>проекта</t>
  </si>
  <si>
    <t>Описание проекта</t>
  </si>
  <si>
    <t>(Текущая стадия)</t>
  </si>
  <si>
    <t>Исполнители</t>
  </si>
  <si>
    <t>объекта</t>
  </si>
  <si>
    <t>Объем инвестиций (млн.руб.)</t>
  </si>
  <si>
    <t>Профинансировано</t>
  </si>
  <si>
    <t>Бюджетное финансирование</t>
  </si>
  <si>
    <t>Ветхое жилье</t>
  </si>
  <si>
    <t>(220,87 млн. учтено в 2016 году)</t>
  </si>
  <si>
    <t>3 этап (Федеральная программа)</t>
  </si>
  <si>
    <t>Минстрой РД</t>
  </si>
  <si>
    <t>Объездная дорога</t>
  </si>
  <si>
    <t>Стр-во объездной дороги от М29</t>
  </si>
  <si>
    <t>(Ведется строительство)</t>
  </si>
  <si>
    <t>Агентство по</t>
  </si>
  <si>
    <t>дорож.хоз. РД</t>
  </si>
  <si>
    <t>Набережная</t>
  </si>
  <si>
    <t>(150 млн. учтено в 2016 году)</t>
  </si>
  <si>
    <t xml:space="preserve"> Строит-во набережной</t>
  </si>
  <si>
    <t xml:space="preserve"> (Объект сдан)</t>
  </si>
  <si>
    <t>ГКУ</t>
  </si>
  <si>
    <t>"Дербент 2000"</t>
  </si>
  <si>
    <t>Частные инвестиции</t>
  </si>
  <si>
    <t>Центр Гемодиализа</t>
  </si>
  <si>
    <t>Строит-во центра гемодиализа</t>
  </si>
  <si>
    <t xml:space="preserve"> (Ведется строительство)</t>
  </si>
  <si>
    <t>ИП</t>
  </si>
  <si>
    <t>Дербентский</t>
  </si>
  <si>
    <t>вино-коньячный завод</t>
  </si>
  <si>
    <t xml:space="preserve">Стр-во вино-коньячного завода </t>
  </si>
  <si>
    <t>ОАО "ДВКЗ"</t>
  </si>
  <si>
    <t>Медицинские учреждения</t>
  </si>
  <si>
    <t>Строит-во частных медицинских учреждений</t>
  </si>
  <si>
    <t>(Объекты сданы)</t>
  </si>
  <si>
    <t>Коммерческие</t>
  </si>
  <si>
    <t>объекты (площадью свыше 100 кв. м.)</t>
  </si>
  <si>
    <t>Строит-во коммерческой недвиж.</t>
  </si>
  <si>
    <t>Жилье</t>
  </si>
  <si>
    <t>Строит-во многоквартирных домов</t>
  </si>
  <si>
    <t>Строит-во ИЖС</t>
  </si>
  <si>
    <t>ОАО «ДКК» и ОАО «ДЗИВ»</t>
  </si>
  <si>
    <t xml:space="preserve">Модернизация производственных мощностей </t>
  </si>
  <si>
    <t xml:space="preserve">ОАО «ДКК» </t>
  </si>
  <si>
    <t>ОАО «ДЗИВ»</t>
  </si>
  <si>
    <t xml:space="preserve">МУП "Дербентгортранс", ПАТП </t>
  </si>
  <si>
    <t>Обновление автопарка</t>
  </si>
  <si>
    <t>МУП, ПАТП</t>
  </si>
  <si>
    <t>Всего:</t>
  </si>
  <si>
    <t xml:space="preserve">   Частные инвестиции итого:</t>
  </si>
  <si>
    <t>Планируемый объем инвестиций (млн.руб.)</t>
  </si>
  <si>
    <t xml:space="preserve">ООО "Дербентгортранс", ОАО "Дербентское ПАТП" </t>
  </si>
  <si>
    <t>ООО, ОАО</t>
  </si>
  <si>
    <t>Строительство очистных сооружений</t>
  </si>
  <si>
    <t>ГАУ РД «Республиканский центр по сейсмобезопасности»</t>
  </si>
  <si>
    <t>Строительство очистных сооружений мощностью 25 тыс. куб. м. в сутки
(Ведется строительство)</t>
  </si>
  <si>
    <t>Коммерческие объекты (площадью свыше 100 кв. м.)</t>
  </si>
  <si>
    <t>Дербентский вино-коньячный завод</t>
  </si>
  <si>
    <t>Туристско-рекреационный комплекс "Природный лесопарк "Нарын-Кала"</t>
  </si>
  <si>
    <t>частный инвестор</t>
  </si>
  <si>
    <t>ведется поиск инвестора</t>
  </si>
  <si>
    <t>Пассажирский причал и морской пассажирский терминал «Тихая гавань»</t>
  </si>
  <si>
    <t>Будет определена в течение года по мере выдачи разрешений на строительство</t>
  </si>
  <si>
    <t>Будет определена после разработки проектно-сметной документации</t>
  </si>
  <si>
    <t xml:space="preserve">                                                                Бюджетное финансирование итого:</t>
  </si>
  <si>
    <t>РЕЕСТР ИНВЕСТИЦИОННЫХ ПРОЕКТОВ ГОРОДА ДЕРБЕНТА на 2018 г.</t>
  </si>
  <si>
    <t>РЕЕСТР ИНВЕСТИЦИОННЫХ ПРОЕКТОВ ГОРОДА ДЕРБЕНТА на 2017 г.</t>
  </si>
  <si>
    <t>ООО</t>
  </si>
  <si>
    <t>Строительство послеоперационного реабилитационного центра</t>
  </si>
  <si>
    <t>ООО МЛДЦ "Здоровье"</t>
  </si>
  <si>
    <t>Бюджетное финансирование 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</si>
</sst>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8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right" vertical="center" wrapText="1" readingOrder="1"/>
    </xf>
    <xf numFmtId="0" fontId="2" fillId="0" borderId="3" xfId="0" applyFont="1" applyBorder="1" applyAlignment="1">
      <alignment horizontal="right" vertical="center" wrapText="1" readingOrder="1"/>
    </xf>
    <xf numFmtId="0" fontId="2" fillId="0" borderId="4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right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topLeftCell="A10" zoomScale="70" zoomScaleNormal="70" workbookViewId="0">
      <selection activeCell="L20" sqref="L20"/>
    </sheetView>
  </sheetViews>
  <sheetFormatPr defaultRowHeight="14.4"/>
  <cols>
    <col min="1" max="1" width="31.88671875" customWidth="1"/>
    <col min="2" max="2" width="25.5546875" customWidth="1"/>
    <col min="3" max="3" width="19.5546875" customWidth="1"/>
    <col min="4" max="4" width="30" customWidth="1"/>
  </cols>
  <sheetData>
    <row r="1" spans="1:4" ht="17.399999999999999" thickBot="1">
      <c r="A1" s="17" t="s">
        <v>67</v>
      </c>
      <c r="B1" s="18"/>
      <c r="C1" s="18"/>
      <c r="D1" s="19"/>
    </row>
    <row r="2" spans="1:4" ht="34.200000000000003" thickBot="1">
      <c r="A2" s="1" t="s">
        <v>0</v>
      </c>
      <c r="B2" s="1" t="s">
        <v>2</v>
      </c>
      <c r="C2" s="1" t="s">
        <v>4</v>
      </c>
      <c r="D2" s="3" t="s">
        <v>6</v>
      </c>
    </row>
    <row r="3" spans="1:4" ht="17.399999999999999" thickBot="1">
      <c r="A3" s="2" t="s">
        <v>1</v>
      </c>
      <c r="B3" s="2" t="s">
        <v>3</v>
      </c>
      <c r="C3" s="2" t="s">
        <v>5</v>
      </c>
      <c r="D3" s="3" t="s">
        <v>7</v>
      </c>
    </row>
    <row r="4" spans="1:4" ht="17.399999999999999" thickBot="1">
      <c r="A4" s="20" t="s">
        <v>8</v>
      </c>
      <c r="B4" s="21"/>
      <c r="C4" s="21"/>
      <c r="D4" s="22"/>
    </row>
    <row r="5" spans="1:4" ht="16.8">
      <c r="A5" s="1" t="s">
        <v>9</v>
      </c>
      <c r="B5" s="15" t="s">
        <v>11</v>
      </c>
      <c r="C5" s="15" t="s">
        <v>12</v>
      </c>
      <c r="D5" s="15">
        <v>675</v>
      </c>
    </row>
    <row r="6" spans="1:4" ht="34.200000000000003" thickBot="1">
      <c r="A6" s="2" t="s">
        <v>10</v>
      </c>
      <c r="B6" s="16"/>
      <c r="C6" s="16"/>
      <c r="D6" s="16"/>
    </row>
    <row r="7" spans="1:4" ht="33.6">
      <c r="A7" s="15" t="s">
        <v>13</v>
      </c>
      <c r="B7" s="1" t="s">
        <v>14</v>
      </c>
      <c r="C7" s="1" t="s">
        <v>16</v>
      </c>
      <c r="D7" s="15">
        <v>162</v>
      </c>
    </row>
    <row r="8" spans="1:4" ht="34.200000000000003" thickBot="1">
      <c r="A8" s="16"/>
      <c r="B8" s="2" t="s">
        <v>15</v>
      </c>
      <c r="C8" s="2" t="s">
        <v>17</v>
      </c>
      <c r="D8" s="16"/>
    </row>
    <row r="9" spans="1:4" ht="33.6">
      <c r="A9" s="1" t="s">
        <v>18</v>
      </c>
      <c r="B9" s="1" t="s">
        <v>20</v>
      </c>
      <c r="C9" s="1" t="s">
        <v>22</v>
      </c>
      <c r="D9" s="15">
        <v>278</v>
      </c>
    </row>
    <row r="10" spans="1:4" ht="34.200000000000003" thickBot="1">
      <c r="A10" s="2" t="s">
        <v>19</v>
      </c>
      <c r="B10" s="2" t="s">
        <v>21</v>
      </c>
      <c r="C10" s="2" t="s">
        <v>23</v>
      </c>
      <c r="D10" s="16"/>
    </row>
    <row r="11" spans="1:4" ht="35.4" customHeight="1" thickBot="1">
      <c r="A11" s="29" t="s">
        <v>71</v>
      </c>
      <c r="B11" s="30"/>
      <c r="C11" s="31"/>
      <c r="D11" s="4">
        <v>1115</v>
      </c>
    </row>
    <row r="12" spans="1:4" ht="17.399999999999999" thickBot="1">
      <c r="A12" s="25" t="s">
        <v>24</v>
      </c>
      <c r="B12" s="18"/>
      <c r="C12" s="18"/>
      <c r="D12" s="19"/>
    </row>
    <row r="13" spans="1:4" ht="42.75" customHeight="1">
      <c r="A13" s="15" t="s">
        <v>25</v>
      </c>
      <c r="B13" s="1" t="s">
        <v>26</v>
      </c>
      <c r="C13" s="15" t="s">
        <v>28</v>
      </c>
      <c r="D13" s="15">
        <v>50</v>
      </c>
    </row>
    <row r="14" spans="1:4" ht="34.200000000000003" thickBot="1">
      <c r="A14" s="16"/>
      <c r="B14" s="2" t="s">
        <v>27</v>
      </c>
      <c r="C14" s="16"/>
      <c r="D14" s="16"/>
    </row>
    <row r="15" spans="1:4" ht="33.6">
      <c r="A15" s="1" t="s">
        <v>29</v>
      </c>
      <c r="B15" s="1" t="s">
        <v>31</v>
      </c>
      <c r="C15" s="15" t="s">
        <v>32</v>
      </c>
      <c r="D15" s="15">
        <v>600</v>
      </c>
    </row>
    <row r="16" spans="1:4" ht="34.200000000000003" thickBot="1">
      <c r="A16" s="2" t="s">
        <v>30</v>
      </c>
      <c r="B16" s="2" t="s">
        <v>15</v>
      </c>
      <c r="C16" s="16"/>
      <c r="D16" s="16"/>
    </row>
    <row r="17" spans="1:4" ht="50.4">
      <c r="A17" s="15" t="s">
        <v>33</v>
      </c>
      <c r="B17" s="5" t="s">
        <v>34</v>
      </c>
      <c r="C17" s="15" t="s">
        <v>28</v>
      </c>
      <c r="D17" s="15">
        <v>350</v>
      </c>
    </row>
    <row r="18" spans="1:4" ht="17.399999999999999" thickBot="1">
      <c r="A18" s="16"/>
      <c r="B18" s="6" t="s">
        <v>35</v>
      </c>
      <c r="C18" s="16"/>
      <c r="D18" s="16"/>
    </row>
    <row r="19" spans="1:4" ht="50.4">
      <c r="A19" s="1" t="s">
        <v>36</v>
      </c>
      <c r="B19" s="5" t="s">
        <v>38</v>
      </c>
      <c r="C19" s="15" t="s">
        <v>28</v>
      </c>
      <c r="D19" s="15">
        <v>370</v>
      </c>
    </row>
    <row r="20" spans="1:4" ht="34.200000000000003" thickBot="1">
      <c r="A20" s="2" t="s">
        <v>37</v>
      </c>
      <c r="B20" s="6" t="s">
        <v>35</v>
      </c>
      <c r="C20" s="16"/>
      <c r="D20" s="16"/>
    </row>
    <row r="21" spans="1:4" ht="50.4">
      <c r="A21" s="15" t="s">
        <v>39</v>
      </c>
      <c r="B21" s="1" t="s">
        <v>40</v>
      </c>
      <c r="C21" s="15" t="s">
        <v>28</v>
      </c>
      <c r="D21" s="15">
        <v>1638</v>
      </c>
    </row>
    <row r="22" spans="1:4" ht="16.8">
      <c r="A22" s="26"/>
      <c r="B22" s="7" t="s">
        <v>41</v>
      </c>
      <c r="C22" s="26"/>
      <c r="D22" s="26"/>
    </row>
    <row r="23" spans="1:4" ht="17.399999999999999" thickBot="1">
      <c r="A23" s="16"/>
      <c r="B23" s="2" t="s">
        <v>35</v>
      </c>
      <c r="C23" s="16"/>
      <c r="D23" s="16"/>
    </row>
    <row r="24" spans="1:4" ht="16.8">
      <c r="A24" s="15" t="s">
        <v>42</v>
      </c>
      <c r="B24" s="15" t="s">
        <v>43</v>
      </c>
      <c r="C24" s="1" t="s">
        <v>44</v>
      </c>
      <c r="D24" s="15">
        <v>252</v>
      </c>
    </row>
    <row r="25" spans="1:4" ht="36" customHeight="1" thickBot="1">
      <c r="A25" s="16"/>
      <c r="B25" s="16"/>
      <c r="C25" s="2" t="s">
        <v>45</v>
      </c>
      <c r="D25" s="16"/>
    </row>
    <row r="26" spans="1:4" ht="34.200000000000003" thickBot="1">
      <c r="A26" s="3" t="s">
        <v>46</v>
      </c>
      <c r="B26" s="3" t="s">
        <v>47</v>
      </c>
      <c r="C26" s="3" t="s">
        <v>48</v>
      </c>
      <c r="D26" s="3">
        <v>30</v>
      </c>
    </row>
    <row r="27" spans="1:4" ht="36.75" customHeight="1" thickBot="1">
      <c r="A27" s="29" t="s">
        <v>50</v>
      </c>
      <c r="B27" s="30"/>
      <c r="C27" s="31"/>
      <c r="D27" s="4">
        <v>3290</v>
      </c>
    </row>
    <row r="28" spans="1:4" ht="23.4" thickBot="1">
      <c r="A28" s="8"/>
      <c r="B28" s="8"/>
      <c r="C28" s="9" t="s">
        <v>49</v>
      </c>
      <c r="D28" s="4">
        <v>4405</v>
      </c>
    </row>
  </sheetData>
  <mergeCells count="27">
    <mergeCell ref="A21:A23"/>
    <mergeCell ref="C21:C23"/>
    <mergeCell ref="D21:D23"/>
    <mergeCell ref="A24:A25"/>
    <mergeCell ref="B24:B25"/>
    <mergeCell ref="D24:D25"/>
    <mergeCell ref="A27:C27"/>
    <mergeCell ref="C19:C20"/>
    <mergeCell ref="D19:D20"/>
    <mergeCell ref="D9:D10"/>
    <mergeCell ref="A11:C11"/>
    <mergeCell ref="A12:D12"/>
    <mergeCell ref="A13:A14"/>
    <mergeCell ref="C13:C14"/>
    <mergeCell ref="D13:D14"/>
    <mergeCell ref="C15:C16"/>
    <mergeCell ref="D15:D16"/>
    <mergeCell ref="A17:A18"/>
    <mergeCell ref="C17:C18"/>
    <mergeCell ref="D17:D18"/>
    <mergeCell ref="A7:A8"/>
    <mergeCell ref="D7:D8"/>
    <mergeCell ref="A1:D1"/>
    <mergeCell ref="A4:D4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tabSelected="1" topLeftCell="A7" zoomScale="55" zoomScaleNormal="55" workbookViewId="0">
      <selection activeCell="K15" sqref="K15"/>
    </sheetView>
  </sheetViews>
  <sheetFormatPr defaultRowHeight="14.4"/>
  <cols>
    <col min="1" max="1" width="31.88671875" customWidth="1"/>
    <col min="2" max="2" width="25.5546875" customWidth="1"/>
    <col min="3" max="3" width="27" customWidth="1"/>
    <col min="4" max="4" width="30" customWidth="1"/>
  </cols>
  <sheetData>
    <row r="1" spans="1:4" ht="17.399999999999999" thickBot="1">
      <c r="A1" s="17" t="s">
        <v>66</v>
      </c>
      <c r="B1" s="18"/>
      <c r="C1" s="18"/>
      <c r="D1" s="19"/>
    </row>
    <row r="2" spans="1:4" ht="34.200000000000003" customHeight="1">
      <c r="A2" s="10" t="s">
        <v>0</v>
      </c>
      <c r="B2" s="10" t="s">
        <v>2</v>
      </c>
      <c r="C2" s="10" t="s">
        <v>4</v>
      </c>
      <c r="D2" s="28" t="s">
        <v>51</v>
      </c>
    </row>
    <row r="3" spans="1:4" ht="17.399999999999999" thickBot="1">
      <c r="A3" s="12" t="s">
        <v>1</v>
      </c>
      <c r="B3" s="12" t="s">
        <v>3</v>
      </c>
      <c r="C3" s="12" t="s">
        <v>5</v>
      </c>
      <c r="D3" s="27"/>
    </row>
    <row r="4" spans="1:4" ht="17.399999999999999" thickBot="1">
      <c r="A4" s="20" t="s">
        <v>8</v>
      </c>
      <c r="B4" s="21"/>
      <c r="C4" s="21"/>
      <c r="D4" s="22"/>
    </row>
    <row r="5" spans="1:4" ht="33.6">
      <c r="A5" s="15" t="s">
        <v>13</v>
      </c>
      <c r="B5" s="10" t="s">
        <v>14</v>
      </c>
      <c r="C5" s="10" t="s">
        <v>16</v>
      </c>
      <c r="D5" s="15">
        <v>833</v>
      </c>
    </row>
    <row r="6" spans="1:4" ht="34.200000000000003" thickBot="1">
      <c r="A6" s="16"/>
      <c r="B6" s="14" t="s">
        <v>15</v>
      </c>
      <c r="C6" s="12" t="s">
        <v>17</v>
      </c>
      <c r="D6" s="16"/>
    </row>
    <row r="7" spans="1:4" ht="16.95" customHeight="1">
      <c r="A7" s="15" t="s">
        <v>54</v>
      </c>
      <c r="B7" s="28" t="s">
        <v>56</v>
      </c>
      <c r="C7" s="15" t="s">
        <v>55</v>
      </c>
      <c r="D7" s="15">
        <v>1524.6</v>
      </c>
    </row>
    <row r="8" spans="1:4" ht="85.95" customHeight="1" thickBot="1">
      <c r="A8" s="16"/>
      <c r="B8" s="16"/>
      <c r="C8" s="16"/>
      <c r="D8" s="16"/>
    </row>
    <row r="9" spans="1:4" ht="17.399999999999999" thickBot="1">
      <c r="A9" s="20" t="s">
        <v>65</v>
      </c>
      <c r="B9" s="23"/>
      <c r="C9" s="24"/>
      <c r="D9" s="4">
        <f>SUM(D5,D7)</f>
        <v>2357.6</v>
      </c>
    </row>
    <row r="10" spans="1:4" ht="17.399999999999999" thickBot="1">
      <c r="A10" s="25" t="s">
        <v>24</v>
      </c>
      <c r="B10" s="18"/>
      <c r="C10" s="18"/>
      <c r="D10" s="19"/>
    </row>
    <row r="11" spans="1:4" ht="33.6">
      <c r="A11" s="15" t="s">
        <v>25</v>
      </c>
      <c r="B11" s="10" t="s">
        <v>26</v>
      </c>
      <c r="C11" s="15" t="s">
        <v>28</v>
      </c>
      <c r="D11" s="15">
        <v>40</v>
      </c>
    </row>
    <row r="12" spans="1:4" ht="34.200000000000003" thickBot="1">
      <c r="A12" s="16"/>
      <c r="B12" s="12" t="s">
        <v>27</v>
      </c>
      <c r="C12" s="16"/>
      <c r="D12" s="16"/>
    </row>
    <row r="13" spans="1:4" ht="33.6">
      <c r="A13" s="28" t="s">
        <v>58</v>
      </c>
      <c r="B13" s="10" t="s">
        <v>31</v>
      </c>
      <c r="C13" s="15" t="s">
        <v>32</v>
      </c>
      <c r="D13" s="15">
        <v>600</v>
      </c>
    </row>
    <row r="14" spans="1:4" ht="34.200000000000003" thickBot="1">
      <c r="A14" s="27"/>
      <c r="B14" s="12" t="s">
        <v>15</v>
      </c>
      <c r="C14" s="16"/>
      <c r="D14" s="16"/>
    </row>
    <row r="15" spans="1:4" ht="16.95" customHeight="1">
      <c r="A15" s="28" t="s">
        <v>59</v>
      </c>
      <c r="B15" s="28" t="s">
        <v>61</v>
      </c>
      <c r="C15" s="28" t="s">
        <v>60</v>
      </c>
      <c r="D15" s="15">
        <v>1600</v>
      </c>
    </row>
    <row r="16" spans="1:4" ht="40.200000000000003" customHeight="1" thickBot="1">
      <c r="A16" s="16"/>
      <c r="B16" s="16"/>
      <c r="C16" s="16"/>
      <c r="D16" s="16"/>
    </row>
    <row r="17" spans="1:4" ht="50.4">
      <c r="A17" s="28" t="s">
        <v>57</v>
      </c>
      <c r="B17" s="5" t="s">
        <v>38</v>
      </c>
      <c r="C17" s="15" t="s">
        <v>28</v>
      </c>
      <c r="D17" s="28" t="s">
        <v>63</v>
      </c>
    </row>
    <row r="18" spans="1:4" ht="17.399999999999999" thickBot="1">
      <c r="A18" s="27"/>
      <c r="B18" s="6"/>
      <c r="C18" s="16"/>
      <c r="D18" s="16"/>
    </row>
    <row r="19" spans="1:4" ht="50.4">
      <c r="A19" s="15" t="s">
        <v>39</v>
      </c>
      <c r="B19" s="10" t="s">
        <v>40</v>
      </c>
      <c r="C19" s="15" t="s">
        <v>28</v>
      </c>
      <c r="D19" s="15" t="s">
        <v>63</v>
      </c>
    </row>
    <row r="20" spans="1:4" ht="16.8">
      <c r="A20" s="26"/>
      <c r="B20" s="11" t="s">
        <v>41</v>
      </c>
      <c r="C20" s="26"/>
      <c r="D20" s="26"/>
    </row>
    <row r="21" spans="1:4" ht="17.399999999999999" thickBot="1">
      <c r="A21" s="16"/>
      <c r="B21" s="12"/>
      <c r="C21" s="16"/>
      <c r="D21" s="16"/>
    </row>
    <row r="22" spans="1:4" ht="16.8">
      <c r="A22" s="15" t="s">
        <v>42</v>
      </c>
      <c r="B22" s="15" t="s">
        <v>43</v>
      </c>
      <c r="C22" s="10" t="s">
        <v>44</v>
      </c>
      <c r="D22" s="15">
        <f>50+20</f>
        <v>70</v>
      </c>
    </row>
    <row r="23" spans="1:4" ht="39" customHeight="1" thickBot="1">
      <c r="A23" s="16"/>
      <c r="B23" s="16"/>
      <c r="C23" s="12" t="s">
        <v>45</v>
      </c>
      <c r="D23" s="16"/>
    </row>
    <row r="24" spans="1:4" ht="34.200000000000003" thickBot="1">
      <c r="A24" s="13" t="s">
        <v>52</v>
      </c>
      <c r="B24" s="3" t="s">
        <v>47</v>
      </c>
      <c r="C24" s="13" t="s">
        <v>53</v>
      </c>
      <c r="D24" s="3">
        <v>20</v>
      </c>
    </row>
    <row r="25" spans="1:4" ht="16.5" customHeight="1">
      <c r="A25" s="15" t="s">
        <v>70</v>
      </c>
      <c r="B25" s="15" t="s">
        <v>69</v>
      </c>
      <c r="C25" s="15" t="s">
        <v>68</v>
      </c>
      <c r="D25" s="15">
        <v>50</v>
      </c>
    </row>
    <row r="26" spans="1:4" ht="64.5" customHeight="1" thickBot="1">
      <c r="A26" s="27"/>
      <c r="B26" s="16"/>
      <c r="C26" s="27"/>
      <c r="D26" s="16"/>
    </row>
    <row r="27" spans="1:4" ht="17.399999999999999" customHeight="1">
      <c r="A27" s="28" t="s">
        <v>62</v>
      </c>
      <c r="B27" s="28" t="s">
        <v>61</v>
      </c>
      <c r="C27" s="28" t="s">
        <v>60</v>
      </c>
      <c r="D27" s="28" t="s">
        <v>64</v>
      </c>
    </row>
    <row r="28" spans="1:4" ht="32.4" customHeight="1" thickBot="1">
      <c r="A28" s="27"/>
      <c r="B28" s="16"/>
      <c r="C28" s="16"/>
      <c r="D28" s="16"/>
    </row>
    <row r="29" spans="1:4" ht="23.4" customHeight="1" thickBot="1">
      <c r="A29" s="32" t="s">
        <v>50</v>
      </c>
      <c r="B29" s="33"/>
      <c r="C29" s="34"/>
      <c r="D29" s="4">
        <v>2380</v>
      </c>
    </row>
    <row r="30" spans="1:4" ht="23.4" thickBot="1">
      <c r="A30" s="8"/>
      <c r="B30" s="8"/>
      <c r="C30" s="9" t="s">
        <v>49</v>
      </c>
      <c r="D30" s="4">
        <f>SUM(D9,D29)</f>
        <v>4737.6000000000004</v>
      </c>
    </row>
  </sheetData>
  <mergeCells count="39">
    <mergeCell ref="D2:D3"/>
    <mergeCell ref="D13:D14"/>
    <mergeCell ref="D7:D8"/>
    <mergeCell ref="D17:D18"/>
    <mergeCell ref="A29:C29"/>
    <mergeCell ref="C11:C12"/>
    <mergeCell ref="D11:D12"/>
    <mergeCell ref="B27:B28"/>
    <mergeCell ref="C27:C28"/>
    <mergeCell ref="D27:D28"/>
    <mergeCell ref="A27:A28"/>
    <mergeCell ref="B15:B16"/>
    <mergeCell ref="A19:A21"/>
    <mergeCell ref="C19:C21"/>
    <mergeCell ref="D19:D21"/>
    <mergeCell ref="A22:A23"/>
    <mergeCell ref="B22:B23"/>
    <mergeCell ref="D22:D23"/>
    <mergeCell ref="A15:A16"/>
    <mergeCell ref="C15:C16"/>
    <mergeCell ref="D15:D16"/>
    <mergeCell ref="C17:C18"/>
    <mergeCell ref="A17:A18"/>
    <mergeCell ref="A25:A26"/>
    <mergeCell ref="B25:B26"/>
    <mergeCell ref="C25:C26"/>
    <mergeCell ref="D25:D26"/>
    <mergeCell ref="A1:D1"/>
    <mergeCell ref="A4:D4"/>
    <mergeCell ref="A5:A6"/>
    <mergeCell ref="D5:D6"/>
    <mergeCell ref="A7:A8"/>
    <mergeCell ref="C7:C8"/>
    <mergeCell ref="B7:B8"/>
    <mergeCell ref="A13:A14"/>
    <mergeCell ref="C13:C14"/>
    <mergeCell ref="A9:C9"/>
    <mergeCell ref="A10:D10"/>
    <mergeCell ref="A11:A1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Инвестиции_2017</vt:lpstr>
      <vt:lpstr>Инвестиции_2018</vt:lpstr>
      <vt:lpstr>Инвестиции_2017!Область_печати</vt:lpstr>
      <vt:lpstr>Инвестиции_2018!Область_печати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2018-02-19T08:01:39Z</dcterms:modified>
</cp:coreProperties>
</file>